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а пр-кт., 137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<sst xmlns="http://schemas.openxmlformats.org/spreadsheetml/2006/main" count="38" uniqueCount="34">
  <si>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</si>
  <si>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</si>
  <si>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</si>
  <si>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</si>
  <si>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</si>
  <si>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</si>
  <si>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</si>
  <si>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</si>
  <si>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</si>
  <si>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</si>
  <si>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</si>
  <si>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</si>
  <si>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</si>
  <si>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</si>
  <si>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</si>
  <si>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</si>
  <si>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</si>
  <si>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</si>
  <si>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</si>
  <si>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</si>
  <si>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</si>
  <si>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</si>
  <si>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</si>
  <si>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</si>
  <si>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</si>
  <si>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</si>
  <si>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</si>
  <si>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</si>
  <si>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</si>
  <si>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</si>
  <si>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</si>
  <si>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</si>
  <si>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</si>
  <si>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Ленина пр-кт., 137а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</si>
</sst>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181.61100000000002</v>
      </c>
      <c r="D11" s="49">
        <v>148875.25</v>
      </c>
      <c r="E11" s="50">
        <v>7687.7000000000007</v>
      </c>
      <c r="F11" s="48">
        <v>1.2E-2</v>
      </c>
      <c r="G11" s="23">
        <v>703.38</v>
      </c>
      <c r="H11" s="23">
        <v>877.55</v>
      </c>
      <c r="I11" s="23">
        <v>1383.48</v>
      </c>
      <c r="J11" s="23">
        <v>148928.12000000002</v>
      </c>
      <c r="K11" s="24">
        <v>2.3623580524734317E-2</v>
      </c>
      <c r="L11" s="25">
        <f>J11-D11</f>
        <v>52.870000000024447</v>
      </c>
    </row>
    <row r="12" spans="2:12" s="26" customFormat="1" ht="27.75" customHeight="1" x14ac:dyDescent="0.25">
      <c r="B12" s="22" t="s">
        <v>18</v>
      </c>
      <c r="C12" s="48">
        <v>187.149</v>
      </c>
      <c r="D12" s="49">
        <v>154257.42000000001</v>
      </c>
      <c r="E12" s="50">
        <v>7687.7</v>
      </c>
      <c r="F12" s="48">
        <v>1.2E-2</v>
      </c>
      <c r="G12" s="23">
        <v>703.38</v>
      </c>
      <c r="H12" s="23">
        <v>877.55</v>
      </c>
      <c r="I12" s="23">
        <v>1383.48</v>
      </c>
      <c r="J12" s="23">
        <v>154283.07999999999</v>
      </c>
      <c r="K12" s="24">
        <v>2.4343952027264332E-2</v>
      </c>
      <c r="L12" s="25">
        <f t="shared" ref="L12:L22" si="0">J12-D12</f>
        <v>25.659999999974389</v>
      </c>
    </row>
    <row r="13" spans="2:12" s="26" customFormat="1" ht="27.75" customHeight="1" x14ac:dyDescent="0.25">
      <c r="B13" s="22" t="s">
        <v>19</v>
      </c>
      <c r="C13" s="48">
        <v>142.155</v>
      </c>
      <c r="D13" s="49">
        <v>116677.6</v>
      </c>
      <c r="E13" s="50">
        <v>7687.7</v>
      </c>
      <c r="F13" s="48">
        <v>1.2E-2</v>
      </c>
      <c r="G13" s="23">
        <v>703.38</v>
      </c>
      <c r="H13" s="23">
        <v>877.55</v>
      </c>
      <c r="I13" s="23">
        <v>1383.48</v>
      </c>
      <c r="J13" s="23">
        <v>116449.02</v>
      </c>
      <c r="K13" s="24">
        <v>1.8491226244520469E-2</v>
      </c>
      <c r="L13" s="25">
        <f t="shared" si="0"/>
        <v>-228.58000000000175</v>
      </c>
    </row>
    <row r="14" spans="2:12" s="26" customFormat="1" ht="27.75" customHeight="1" x14ac:dyDescent="0.25">
      <c r="B14" s="22" t="s">
        <v>20</v>
      </c>
      <c r="C14" s="48">
        <v>97.988</v>
      </c>
      <c r="D14" s="49">
        <v>81009.56</v>
      </c>
      <c r="E14" s="50">
        <v>7687.6998291015625</v>
      </c>
      <c r="F14" s="48">
        <v>1.2E-2</v>
      </c>
      <c r="G14" s="23">
        <v>703.38</v>
      </c>
      <c r="H14" s="23">
        <v>877.55</v>
      </c>
      <c r="I14" s="23">
        <v>1383.48</v>
      </c>
      <c r="J14" s="23">
        <v>80780.819915771484</v>
      </c>
      <c r="K14" s="24">
        <v>1.2746075182211108E-2</v>
      </c>
      <c r="L14" s="25">
        <f t="shared" si="0"/>
        <v>-228.7400842285133</v>
      </c>
    </row>
    <row r="15" spans="2:12" s="26" customFormat="1" ht="27.75" customHeight="1" x14ac:dyDescent="0.25">
      <c r="B15" s="22" t="s">
        <v>21</v>
      </c>
      <c r="C15" s="48">
        <v>78.172000000000011</v>
      </c>
      <c r="D15" s="49">
        <v>64359.01</v>
      </c>
      <c r="E15" s="50">
        <v>7687.5997924804688</v>
      </c>
      <c r="F15" s="48">
        <v>1.2E-2</v>
      </c>
      <c r="G15" s="23">
        <v>703.38</v>
      </c>
      <c r="H15" s="23">
        <v>877.55</v>
      </c>
      <c r="I15" s="23">
        <v>1383.48</v>
      </c>
      <c r="J15" s="23">
        <v>64253.500289916992</v>
      </c>
      <c r="K15" s="24">
        <v>1.0168583447393163E-2</v>
      </c>
      <c r="L15" s="25">
        <f t="shared" si="0"/>
        <v>-105.50971008300985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7687.4</v>
      </c>
      <c r="F16" s="48">
        <v>1.2E-2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0</v>
      </c>
      <c r="L16" s="25">
        <f t="shared" si="0"/>
        <v>0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7687.4000000000005</v>
      </c>
      <c r="F17" s="48">
        <v>1.2E-2</v>
      </c>
      <c r="G17" s="23">
        <v>744.88</v>
      </c>
      <c r="H17" s="23">
        <v>929.33</v>
      </c>
      <c r="I17" s="23">
        <v>1444.36</v>
      </c>
      <c r="J17" s="23">
        <v>72755.149999999994</v>
      </c>
      <c r="K17" s="24">
        <v>0</v>
      </c>
      <c r="L17" s="25">
        <f t="shared" si="0"/>
        <v>72755.149999999994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7686.9</v>
      </c>
      <c r="F18" s="48">
        <v>1.2E-2</v>
      </c>
      <c r="G18" s="23">
        <v>744.88</v>
      </c>
      <c r="H18" s="23">
        <v>929.33</v>
      </c>
      <c r="I18" s="23">
        <v>1444.36</v>
      </c>
      <c r="J18" s="23">
        <v>73655.66</v>
      </c>
      <c r="K18" s="24">
        <v>0</v>
      </c>
      <c r="L18" s="25">
        <f t="shared" si="0"/>
        <v>73655.66</v>
      </c>
    </row>
    <row r="19" spans="2:12" s="26" customFormat="1" ht="27.75" customHeight="1" x14ac:dyDescent="0.25">
      <c r="B19" s="22" t="s">
        <v>25</v>
      </c>
      <c r="C19" s="48">
        <v>23.084</v>
      </c>
      <c r="D19" s="49">
        <v>20050.45</v>
      </c>
      <c r="E19" s="50">
        <v>7687.9999389648438</v>
      </c>
      <c r="F19" s="48">
        <v>1.2E-2</v>
      </c>
      <c r="G19" s="23">
        <v>744.88</v>
      </c>
      <c r="H19" s="23">
        <v>929.33</v>
      </c>
      <c r="I19" s="23">
        <v>1444.36</v>
      </c>
      <c r="J19" s="23">
        <v>73455.139434814453</v>
      </c>
      <c r="K19" s="24">
        <v>3.0026014806535184E-3</v>
      </c>
      <c r="L19" s="25">
        <f t="shared" si="0"/>
        <v>53404.689434814456</v>
      </c>
    </row>
    <row r="20" spans="2:12" s="26" customFormat="1" ht="27.75" customHeight="1" x14ac:dyDescent="0.25">
      <c r="B20" s="22" t="s">
        <v>26</v>
      </c>
      <c r="C20" s="48">
        <v>86.237000000000009</v>
      </c>
      <c r="D20" s="49">
        <v>74572.160000000003</v>
      </c>
      <c r="E20" s="50">
        <v>7688.000072479248</v>
      </c>
      <c r="F20" s="48">
        <v>1.2E-2</v>
      </c>
      <c r="G20" s="23">
        <v>744.88</v>
      </c>
      <c r="H20" s="23">
        <v>929.33</v>
      </c>
      <c r="I20" s="23">
        <v>1444.36</v>
      </c>
      <c r="J20" s="23">
        <v>73129.139434814453</v>
      </c>
      <c r="K20" s="24">
        <v>1.1217091465529872E-2</v>
      </c>
      <c r="L20" s="25">
        <f t="shared" si="0"/>
        <v>-1443.0205651855504</v>
      </c>
    </row>
    <row r="21" spans="2:12" s="26" customFormat="1" ht="27.75" customHeight="1" x14ac:dyDescent="0.25">
      <c r="B21" s="22" t="s">
        <v>27</v>
      </c>
      <c r="C21" s="48">
        <v>131.82</v>
      </c>
      <c r="D21" s="49">
        <v>113823.96</v>
      </c>
      <c r="E21" s="50">
        <v>7687.9</v>
      </c>
      <c r="F21" s="48">
        <v>1.2E-2</v>
      </c>
      <c r="G21" s="23">
        <v>744.88</v>
      </c>
      <c r="H21" s="23">
        <v>929.33</v>
      </c>
      <c r="I21" s="23">
        <v>1444.36</v>
      </c>
      <c r="J21" s="23">
        <v>73022.360000000015</v>
      </c>
      <c r="K21" s="24">
        <v>1.7146424901468543E-2</v>
      </c>
      <c r="L21" s="25">
        <f t="shared" si="0"/>
        <v>-40801.599999999991</v>
      </c>
    </row>
    <row r="22" spans="2:12" s="26" customFormat="1" ht="27.75" customHeight="1" x14ac:dyDescent="0.25">
      <c r="B22" s="22" t="s">
        <v>28</v>
      </c>
      <c r="C22" s="48">
        <v>190.00399999999999</v>
      </c>
      <c r="D22" s="49">
        <v>163742.71</v>
      </c>
      <c r="E22" s="50">
        <v>7680.6002197265625</v>
      </c>
      <c r="F22" s="48">
        <v>1.2E-2</v>
      </c>
      <c r="G22" s="23">
        <v>744.88</v>
      </c>
      <c r="H22" s="23">
        <v>929.33</v>
      </c>
      <c r="I22" s="23">
        <v>1444.36</v>
      </c>
      <c r="J22" s="23">
        <v>70349.22021484375</v>
      </c>
      <c r="K22" s="24">
        <v>2.4738170789309007E-2</v>
      </c>
      <c r="L22" s="25">
        <f t="shared" si="0"/>
        <v>-93393.489785156242</v>
      </c>
    </row>
    <row r="23" spans="2:12" s="26" customFormat="1" ht="15" x14ac:dyDescent="0.25">
      <c r="B23" s="27" t="s">
        <v>29</v>
      </c>
      <c r="C23" s="28">
        <f>SUM(C11:C22)</f>
        <v>1118.2199999999998</v>
      </c>
      <c r="D23" s="28">
        <f>SUM(D11:D22)</f>
        <v>937368.11999999988</v>
      </c>
      <c r="E23" s="47">
        <f>E22</f>
        <v>7680.6002197265625</v>
      </c>
      <c r="F23" s="30">
        <f>SUM(F11:F22)/12</f>
        <v>1.1999999999999999E-2</v>
      </c>
      <c r="G23" s="29"/>
      <c r="H23" s="29"/>
      <c r="I23" s="29"/>
      <c r="J23" s="29">
        <f>SUM(J11:J22)</f>
        <v>1001061.2092901611</v>
      </c>
      <c r="K23" s="31">
        <f>SUM(K11:K22)/12</f>
        <v>1.2123142171923694E-2</v>
      </c>
      <c r="L23" s="29">
        <f t="shared" ref="L23" si="1">SUM(L11:L22)</f>
        <v>63693.089290161122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пр-кт., 137а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2019-04-05T08:27:58Z</dcterms:modified>
</cp:coreProperties>
</file>